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47"/>
  </bookViews>
  <sheets>
    <sheet name="2021年" sheetId="3" r:id="rId1"/>
    <sheet name="Sheet3" sheetId="4" r:id="rId2"/>
    <sheet name="Sheet4" sheetId="5" r:id="rId3"/>
  </sheets>
  <calcPr calcId="144525" concurrentCalc="0"/>
</workbook>
</file>

<file path=xl/sharedStrings.xml><?xml version="1.0" encoding="utf-8"?>
<sst xmlns="http://schemas.openxmlformats.org/spreadsheetml/2006/main" count="37">
  <si>
    <t>2021年草原生态保护补助奖励政策资金兑付情况表</t>
  </si>
  <si>
    <t>县市</t>
  </si>
  <si>
    <t>落实禁牧助面积
（万亩）</t>
  </si>
  <si>
    <t>补助资金兑付情况
（万元）</t>
  </si>
  <si>
    <t>计划</t>
  </si>
  <si>
    <t>完成</t>
  </si>
  <si>
    <t>兑付到户</t>
  </si>
  <si>
    <t>合计</t>
  </si>
  <si>
    <t>平罗县</t>
  </si>
  <si>
    <t>盐池县</t>
  </si>
  <si>
    <t>同心县</t>
  </si>
  <si>
    <t>红寺堡区</t>
  </si>
  <si>
    <t>原州区</t>
  </si>
  <si>
    <t>西吉县</t>
  </si>
  <si>
    <t>彭阳县</t>
  </si>
  <si>
    <t>隆德县</t>
  </si>
  <si>
    <t>泾源县</t>
  </si>
  <si>
    <t>沙坡头区</t>
  </si>
  <si>
    <t>中宁县</t>
  </si>
  <si>
    <t>海原县</t>
  </si>
  <si>
    <t>2021年农牧民补助奖励政策落实情况月调度表表</t>
  </si>
  <si>
    <t>县（市、区）：海原县</t>
  </si>
  <si>
    <t xml:space="preserve">    统计时间： 2021  年 8 月 18日   </t>
  </si>
  <si>
    <t>禁牧任务落实情况</t>
  </si>
  <si>
    <t>管理信息系统录入情况</t>
  </si>
  <si>
    <t>禁牧补助资金发放情况</t>
  </si>
  <si>
    <t>备注</t>
  </si>
  <si>
    <t>补助面积（万亩）</t>
  </si>
  <si>
    <t>补助户数（户）</t>
  </si>
  <si>
    <t>牧户数（户）</t>
  </si>
  <si>
    <t>到户到场（万元）</t>
  </si>
  <si>
    <t>县级结余
（万元）</t>
  </si>
  <si>
    <t>县级财政统一发放/农业农村局发放</t>
  </si>
  <si>
    <t>录入率（%）</t>
  </si>
  <si>
    <t>完成率（%）</t>
  </si>
  <si>
    <t>农业农村局发放</t>
  </si>
  <si>
    <t>注：请各县（区）于每月5日前上报，月度报表盖章后将扫描件和电子版一并发送至nxlgs2016@163.com；联系人：张宇,0951-5169610，13995306207。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</si>
</sst>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%"/>
    <numFmt numFmtId="177" formatCode="0_ "/>
    <numFmt numFmtId="178" formatCode="0.00_ "/>
  </numFmts>
  <fonts count="35">
    <font>
      <sz val="11"/>
      <color theme="1"/>
      <name val="宋体"/>
      <charset val="134"/>
      <scheme val="minor"/>
    </font>
    <font>
      <sz val="16"/>
      <name val="方正小标宋_GBK"/>
      <charset val="134"/>
    </font>
    <font>
      <u/>
      <sz val="16"/>
      <name val="方正小标宋_GBK"/>
      <charset val="134"/>
    </font>
    <font>
      <sz val="12"/>
      <name val="宋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小标宋简体"/>
      <charset val="134"/>
    </font>
    <font>
      <u/>
      <sz val="18"/>
      <name val="方正小标宋简体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0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0" fillId="25" borderId="12" applyNumberFormat="0" applyAlignment="0" applyProtection="0">
      <alignment vertical="center"/>
    </xf>
    <xf numFmtId="0" fontId="31" fillId="25" borderId="8" applyNumberFormat="0" applyAlignment="0" applyProtection="0">
      <alignment vertical="center"/>
    </xf>
    <xf numFmtId="0" fontId="22" fillId="10" borderId="9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1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178" fontId="1" fillId="0" borderId="0" xfId="50" applyNumberFormat="1" applyFont="1" applyBorder="1" applyAlignment="1">
      <alignment horizontal="center" vertical="center" wrapText="1"/>
    </xf>
    <xf numFmtId="178" fontId="2" fillId="0" borderId="0" xfId="50" applyNumberFormat="1" applyFont="1" applyBorder="1" applyAlignment="1">
      <alignment horizontal="center" vertical="center" wrapText="1"/>
    </xf>
    <xf numFmtId="178" fontId="1" fillId="0" borderId="0" xfId="50" applyNumberFormat="1" applyFont="1" applyAlignment="1">
      <alignment horizontal="center" vertical="center" wrapText="1"/>
    </xf>
    <xf numFmtId="0" fontId="3" fillId="0" borderId="0" xfId="50" applyFont="1" applyAlignment="1">
      <alignment horizontal="left" vertical="center"/>
    </xf>
    <xf numFmtId="0" fontId="3" fillId="0" borderId="0" xfId="47" applyFont="1" applyAlignment="1">
      <alignment horizontal="right" vertical="center"/>
    </xf>
    <xf numFmtId="0" fontId="4" fillId="0" borderId="1" xfId="50" applyFont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2" xfId="50" applyFont="1" applyBorder="1" applyAlignment="1">
      <alignment horizontal="center" vertical="center" wrapText="1"/>
    </xf>
    <xf numFmtId="0" fontId="5" fillId="0" borderId="1" xfId="50" applyNumberFormat="1" applyFont="1" applyBorder="1" applyAlignment="1">
      <alignment horizontal="center" vertical="center" wrapText="1"/>
    </xf>
    <xf numFmtId="0" fontId="9" fillId="0" borderId="1" xfId="5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Border="1" applyAlignment="1"/>
    <xf numFmtId="0" fontId="4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 wrapText="1"/>
    </xf>
    <xf numFmtId="0" fontId="4" fillId="0" borderId="5" xfId="50" applyFont="1" applyBorder="1" applyAlignment="1">
      <alignment horizontal="center" vertical="center" wrapText="1"/>
    </xf>
    <xf numFmtId="0" fontId="4" fillId="0" borderId="1" xfId="50" applyFont="1" applyBorder="1" applyAlignment="1">
      <alignment horizontal="center" vertical="center"/>
    </xf>
    <xf numFmtId="0" fontId="4" fillId="0" borderId="6" xfId="50" applyFont="1" applyBorder="1" applyAlignment="1">
      <alignment horizontal="center" vertical="center" wrapText="1"/>
    </xf>
    <xf numFmtId="0" fontId="10" fillId="0" borderId="1" xfId="50" applyFont="1" applyBorder="1" applyAlignment="1">
      <alignment horizontal="center" vertical="center" wrapText="1"/>
    </xf>
    <xf numFmtId="177" fontId="5" fillId="0" borderId="1" xfId="5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vertical="center" wrapText="1"/>
    </xf>
    <xf numFmtId="176" fontId="5" fillId="0" borderId="1" xfId="50" applyNumberFormat="1" applyFont="1" applyBorder="1" applyAlignment="1">
      <alignment horizontal="center" vertical="center" wrapText="1"/>
    </xf>
    <xf numFmtId="0" fontId="4" fillId="0" borderId="1" xfId="5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5" fillId="0" borderId="1" xfId="5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78" fontId="12" fillId="0" borderId="0" xfId="50" applyNumberFormat="1" applyFont="1" applyBorder="1" applyAlignment="1">
      <alignment horizontal="center" vertical="center" wrapText="1"/>
    </xf>
    <xf numFmtId="178" fontId="13" fillId="0" borderId="0" xfId="50" applyNumberFormat="1" applyFont="1" applyBorder="1" applyAlignment="1">
      <alignment horizontal="center" vertical="center" wrapText="1"/>
    </xf>
    <xf numFmtId="178" fontId="12" fillId="0" borderId="0" xfId="50" applyNumberFormat="1" applyFont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H4" sqref="H4"/>
    </sheetView>
  </sheetViews>
  <sheetFormatPr defaultColWidth="13.4444444444444" defaultRowHeight="30" customHeight="1" outlineLevelCol="5"/>
  <cols>
    <col min="1" max="5" width="15.8888888888889" style="32" customWidth="1"/>
    <col min="6" max="16384" width="13.4444444444444" style="32" customWidth="1"/>
  </cols>
  <sheetData>
    <row r="1" s="32" customFormat="1" ht="47" customHeight="1" spans="1:6">
      <c r="A1" s="33" t="s">
        <v>0</v>
      </c>
      <c r="B1" s="34"/>
      <c r="C1" s="35"/>
      <c r="D1" s="35"/>
      <c r="E1" s="35"/>
      <c r="F1" s="36"/>
    </row>
    <row r="2" s="32" customFormat="1" ht="46" customHeight="1" spans="1:6">
      <c r="A2" s="37" t="s">
        <v>1</v>
      </c>
      <c r="B2" s="37" t="s">
        <v>2</v>
      </c>
      <c r="C2" s="37"/>
      <c r="D2" s="37" t="s">
        <v>3</v>
      </c>
      <c r="E2" s="37"/>
      <c r="F2" s="38"/>
    </row>
    <row r="3" s="32" customFormat="1" ht="37" customHeight="1" spans="1:6">
      <c r="A3" s="37"/>
      <c r="B3" s="37" t="s">
        <v>4</v>
      </c>
      <c r="C3" s="37" t="s">
        <v>5</v>
      </c>
      <c r="D3" s="37" t="s">
        <v>4</v>
      </c>
      <c r="E3" s="37" t="s">
        <v>6</v>
      </c>
      <c r="F3" s="38"/>
    </row>
    <row r="4" s="32" customFormat="1" customHeight="1" spans="1:6">
      <c r="A4" s="12" t="s">
        <v>7</v>
      </c>
      <c r="B4" s="39">
        <f>SUM(B5:B16)</f>
        <v>2542.2784</v>
      </c>
      <c r="C4" s="39">
        <f>SUM(C5:C16)</f>
        <v>2542.2784</v>
      </c>
      <c r="D4" s="39">
        <f>SUM(D5:D16)</f>
        <v>19493</v>
      </c>
      <c r="E4" s="39">
        <f>SUM(E5:E16)</f>
        <v>19461.2</v>
      </c>
      <c r="F4" s="36"/>
    </row>
    <row r="5" s="32" customFormat="1" customHeight="1" spans="1:6">
      <c r="A5" s="40" t="s">
        <v>8</v>
      </c>
      <c r="B5" s="41">
        <v>9.7781</v>
      </c>
      <c r="C5" s="41">
        <v>9.7781</v>
      </c>
      <c r="D5" s="41">
        <v>74.4</v>
      </c>
      <c r="E5" s="12">
        <v>73.34</v>
      </c>
      <c r="F5" s="36"/>
    </row>
    <row r="6" s="32" customFormat="1" customHeight="1" spans="1:6">
      <c r="A6" s="40" t="s">
        <v>9</v>
      </c>
      <c r="B6" s="41">
        <v>709.9565</v>
      </c>
      <c r="C6" s="41">
        <v>709.9565</v>
      </c>
      <c r="D6" s="41">
        <v>5566.78</v>
      </c>
      <c r="E6" s="12">
        <v>5566.78</v>
      </c>
      <c r="F6" s="36"/>
    </row>
    <row r="7" s="32" customFormat="1" customHeight="1" spans="1:6">
      <c r="A7" s="40" t="s">
        <v>10</v>
      </c>
      <c r="B7" s="41">
        <v>397.4817</v>
      </c>
      <c r="C7" s="41">
        <v>397.4817</v>
      </c>
      <c r="D7" s="41">
        <v>3020.9</v>
      </c>
      <c r="E7" s="41">
        <v>3020.9</v>
      </c>
      <c r="F7" s="36"/>
    </row>
    <row r="8" s="32" customFormat="1" customHeight="1" spans="1:6">
      <c r="A8" s="40" t="s">
        <v>11</v>
      </c>
      <c r="B8" s="41">
        <v>125.9771</v>
      </c>
      <c r="C8" s="41">
        <v>125.9771</v>
      </c>
      <c r="D8" s="41">
        <v>957.5</v>
      </c>
      <c r="E8" s="41">
        <v>957.5</v>
      </c>
      <c r="F8" s="36"/>
    </row>
    <row r="9" s="32" customFormat="1" customHeight="1" spans="1:6">
      <c r="A9" s="40" t="s">
        <v>12</v>
      </c>
      <c r="B9" s="39">
        <v>123.3866</v>
      </c>
      <c r="C9" s="39">
        <v>123.3866</v>
      </c>
      <c r="D9" s="39">
        <v>937.8</v>
      </c>
      <c r="E9" s="12">
        <v>916.4</v>
      </c>
      <c r="F9" s="36"/>
    </row>
    <row r="10" s="32" customFormat="1" customHeight="1" spans="1:6">
      <c r="A10" s="40" t="s">
        <v>13</v>
      </c>
      <c r="B10" s="41">
        <v>80.0885</v>
      </c>
      <c r="C10" s="41">
        <v>80.0885</v>
      </c>
      <c r="D10" s="41">
        <v>608.7</v>
      </c>
      <c r="E10" s="12">
        <v>608.7</v>
      </c>
      <c r="F10" s="36"/>
    </row>
    <row r="11" s="32" customFormat="1" customHeight="1" spans="1:6">
      <c r="A11" s="40" t="s">
        <v>14</v>
      </c>
      <c r="B11" s="41">
        <v>72.91</v>
      </c>
      <c r="C11" s="41">
        <v>72.91</v>
      </c>
      <c r="D11" s="41">
        <v>554.2</v>
      </c>
      <c r="E11" s="12">
        <v>554.116</v>
      </c>
      <c r="F11" s="36"/>
    </row>
    <row r="12" s="32" customFormat="1" customHeight="1" spans="1:6">
      <c r="A12" s="40" t="s">
        <v>15</v>
      </c>
      <c r="B12" s="41">
        <v>19.5391</v>
      </c>
      <c r="C12" s="41">
        <v>19.5391</v>
      </c>
      <c r="D12" s="41">
        <v>148.56</v>
      </c>
      <c r="E12" s="12">
        <v>148.204</v>
      </c>
      <c r="F12" s="36"/>
    </row>
    <row r="13" s="32" customFormat="1" customHeight="1" spans="1:6">
      <c r="A13" s="40" t="s">
        <v>16</v>
      </c>
      <c r="B13" s="41">
        <v>2.7034</v>
      </c>
      <c r="C13" s="41">
        <v>2.7034</v>
      </c>
      <c r="D13" s="41">
        <v>20.56</v>
      </c>
      <c r="E13" s="12">
        <v>20.27</v>
      </c>
      <c r="F13" s="36"/>
    </row>
    <row r="14" s="32" customFormat="1" customHeight="1" spans="1:6">
      <c r="A14" s="40" t="s">
        <v>17</v>
      </c>
      <c r="B14" s="41">
        <v>342.3927</v>
      </c>
      <c r="C14" s="41">
        <v>342.3927</v>
      </c>
      <c r="D14" s="41">
        <v>2602.2</v>
      </c>
      <c r="E14" s="12">
        <v>2598.94</v>
      </c>
      <c r="F14" s="36"/>
    </row>
    <row r="15" s="32" customFormat="1" customHeight="1" spans="1:6">
      <c r="A15" s="40" t="s">
        <v>18</v>
      </c>
      <c r="B15" s="41">
        <v>291.7855</v>
      </c>
      <c r="C15" s="41">
        <v>291.7855</v>
      </c>
      <c r="D15" s="41">
        <v>2217.6</v>
      </c>
      <c r="E15" s="12">
        <v>2212.25</v>
      </c>
      <c r="F15" s="36"/>
    </row>
    <row r="16" s="32" customFormat="1" customHeight="1" spans="1:6">
      <c r="A16" s="40" t="s">
        <v>19</v>
      </c>
      <c r="B16" s="41">
        <v>366.2792</v>
      </c>
      <c r="C16" s="41">
        <v>366.2792</v>
      </c>
      <c r="D16" s="41">
        <v>2783.8</v>
      </c>
      <c r="E16" s="41">
        <v>2783.8</v>
      </c>
      <c r="F16" s="36"/>
    </row>
  </sheetData>
  <mergeCells count="4">
    <mergeCell ref="A1:E1"/>
    <mergeCell ref="B2:C2"/>
    <mergeCell ref="D2:E2"/>
    <mergeCell ref="A2:A3"/>
  </mergeCells>
  <pageMargins left="1.18055555555556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workbookViewId="0">
      <selection activeCell="N10" sqref="N10"/>
    </sheetView>
  </sheetViews>
  <sheetFormatPr defaultColWidth="8.88888888888889" defaultRowHeight="14.4"/>
  <cols>
    <col min="1" max="1" width="10.2222222222222" customWidth="1"/>
    <col min="2" max="2" width="11.7777777777778"/>
    <col min="3" max="12" width="9.11111111111111" customWidth="1"/>
    <col min="13" max="13" width="14.7777777777778" customWidth="1"/>
    <col min="14" max="14" width="16.2222222222222" customWidth="1"/>
  </cols>
  <sheetData>
    <row r="1" ht="26" customHeight="1" spans="1:15">
      <c r="A1" s="1" t="s">
        <v>20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19"/>
    </row>
    <row r="2" ht="26" customHeight="1" spans="1:15">
      <c r="A2" s="4" t="s">
        <v>21</v>
      </c>
      <c r="B2" s="4"/>
      <c r="C2" s="4"/>
      <c r="D2" s="4"/>
      <c r="E2" s="4"/>
      <c r="F2" s="5" t="s">
        <v>22</v>
      </c>
      <c r="G2" s="5"/>
      <c r="H2" s="5"/>
      <c r="I2" s="5"/>
      <c r="J2" s="5"/>
      <c r="K2" s="5"/>
      <c r="L2" s="5"/>
      <c r="M2" s="5"/>
      <c r="N2" s="5"/>
      <c r="O2" s="19"/>
    </row>
    <row r="3" ht="27" customHeight="1" spans="1:15">
      <c r="A3" s="6" t="s">
        <v>1</v>
      </c>
      <c r="B3" s="7" t="s">
        <v>23</v>
      </c>
      <c r="C3" s="6"/>
      <c r="D3" s="6"/>
      <c r="E3" s="6"/>
      <c r="F3" s="8" t="s">
        <v>24</v>
      </c>
      <c r="G3" s="9"/>
      <c r="H3" s="9"/>
      <c r="I3" s="20" t="s">
        <v>25</v>
      </c>
      <c r="J3" s="21"/>
      <c r="K3" s="21"/>
      <c r="L3" s="21"/>
      <c r="M3" s="21"/>
      <c r="N3" s="6" t="s">
        <v>26</v>
      </c>
      <c r="O3" s="19"/>
    </row>
    <row r="4" ht="27" customHeight="1" spans="1:15">
      <c r="A4" s="6"/>
      <c r="B4" s="7" t="s">
        <v>27</v>
      </c>
      <c r="C4" s="6"/>
      <c r="D4" s="7" t="s">
        <v>28</v>
      </c>
      <c r="E4" s="6"/>
      <c r="F4" s="10" t="s">
        <v>29</v>
      </c>
      <c r="G4" s="10"/>
      <c r="H4" s="10"/>
      <c r="I4" s="20" t="s">
        <v>30</v>
      </c>
      <c r="J4" s="21"/>
      <c r="K4" s="21"/>
      <c r="L4" s="7" t="s">
        <v>31</v>
      </c>
      <c r="M4" s="22" t="s">
        <v>32</v>
      </c>
      <c r="N4" s="6"/>
      <c r="O4" s="19"/>
    </row>
    <row r="5" ht="40" customHeight="1" spans="1:15">
      <c r="A5" s="6"/>
      <c r="B5" s="6" t="s">
        <v>4</v>
      </c>
      <c r="C5" s="7" t="s">
        <v>5</v>
      </c>
      <c r="D5" s="7" t="s">
        <v>4</v>
      </c>
      <c r="E5" s="7" t="s">
        <v>5</v>
      </c>
      <c r="F5" s="8" t="s">
        <v>4</v>
      </c>
      <c r="G5" s="8" t="s">
        <v>5</v>
      </c>
      <c r="H5" s="11" t="s">
        <v>33</v>
      </c>
      <c r="I5" s="7" t="s">
        <v>4</v>
      </c>
      <c r="J5" s="23" t="s">
        <v>5</v>
      </c>
      <c r="K5" s="20" t="s">
        <v>34</v>
      </c>
      <c r="L5" s="7"/>
      <c r="M5" s="24"/>
      <c r="N5" s="6"/>
      <c r="O5" s="19"/>
    </row>
    <row r="6" ht="22" customHeight="1" spans="1:15">
      <c r="A6" s="12" t="s">
        <v>7</v>
      </c>
      <c r="B6" s="13">
        <f t="shared" ref="B6:M6" si="0">SUM(B7:B18)</f>
        <v>2542.2784</v>
      </c>
      <c r="C6" s="13">
        <f t="shared" si="0"/>
        <v>1929.49932</v>
      </c>
      <c r="D6" s="13">
        <f t="shared" si="0"/>
        <v>328339</v>
      </c>
      <c r="E6" s="13">
        <f t="shared" si="0"/>
        <v>294052</v>
      </c>
      <c r="F6" s="13">
        <f t="shared" si="0"/>
        <v>291314</v>
      </c>
      <c r="G6" s="13">
        <f t="shared" si="0"/>
        <v>0</v>
      </c>
      <c r="H6" s="13">
        <f t="shared" si="0"/>
        <v>0</v>
      </c>
      <c r="I6" s="13">
        <f t="shared" si="0"/>
        <v>19493</v>
      </c>
      <c r="J6" s="13">
        <f t="shared" si="0"/>
        <v>10726.934096</v>
      </c>
      <c r="K6" s="13">
        <f t="shared" si="0"/>
        <v>251.329</v>
      </c>
      <c r="L6" s="13">
        <f t="shared" si="0"/>
        <v>929.644</v>
      </c>
      <c r="M6" s="13">
        <f t="shared" si="0"/>
        <v>3328.556</v>
      </c>
      <c r="N6" s="6"/>
      <c r="O6" s="19"/>
    </row>
    <row r="7" ht="22" customHeight="1" spans="1:15">
      <c r="A7" s="14" t="s">
        <v>8</v>
      </c>
      <c r="B7" s="13">
        <v>9.7781</v>
      </c>
      <c r="C7" s="7"/>
      <c r="D7" s="7">
        <v>48</v>
      </c>
      <c r="E7" s="7"/>
      <c r="F7" s="7"/>
      <c r="G7" s="7"/>
      <c r="H7" s="7"/>
      <c r="I7" s="13">
        <v>74.4</v>
      </c>
      <c r="J7" s="25"/>
      <c r="K7" s="26"/>
      <c r="L7" s="26">
        <v>74.4</v>
      </c>
      <c r="M7" s="26"/>
      <c r="N7" s="27"/>
      <c r="O7" s="19"/>
    </row>
    <row r="8" ht="22" customHeight="1" spans="1:15">
      <c r="A8" s="14" t="s">
        <v>9</v>
      </c>
      <c r="B8" s="13">
        <v>709.9565</v>
      </c>
      <c r="C8" s="15">
        <v>709.95652</v>
      </c>
      <c r="D8" s="15">
        <v>36977</v>
      </c>
      <c r="E8" s="15">
        <v>36798</v>
      </c>
      <c r="F8" s="7"/>
      <c r="G8" s="7"/>
      <c r="H8" s="7"/>
      <c r="I8" s="13">
        <v>5566.78</v>
      </c>
      <c r="J8" s="15">
        <v>4614.578096</v>
      </c>
      <c r="K8" s="28">
        <v>0.829</v>
      </c>
      <c r="L8" s="26">
        <v>0</v>
      </c>
      <c r="M8" s="26" t="s">
        <v>35</v>
      </c>
      <c r="N8" s="27"/>
      <c r="O8" s="19"/>
    </row>
    <row r="9" ht="22" customHeight="1" spans="1:15">
      <c r="A9" s="14" t="s">
        <v>10</v>
      </c>
      <c r="B9" s="13">
        <v>397.4817</v>
      </c>
      <c r="C9" s="13">
        <v>397.4817</v>
      </c>
      <c r="D9" s="7">
        <v>73821</v>
      </c>
      <c r="E9" s="16">
        <v>73821</v>
      </c>
      <c r="F9" s="7">
        <v>73821</v>
      </c>
      <c r="G9" s="7">
        <v>0</v>
      </c>
      <c r="H9" s="7">
        <v>0</v>
      </c>
      <c r="I9" s="13">
        <v>3020.9</v>
      </c>
      <c r="J9" s="13">
        <v>3020.9</v>
      </c>
      <c r="K9" s="26">
        <v>100</v>
      </c>
      <c r="L9" s="26">
        <v>0</v>
      </c>
      <c r="M9" s="13">
        <v>3020.9</v>
      </c>
      <c r="N9" s="27" t="s">
        <v>35</v>
      </c>
      <c r="O9" s="19"/>
    </row>
    <row r="10" ht="22" customHeight="1" spans="1:15">
      <c r="A10" s="14" t="s">
        <v>11</v>
      </c>
      <c r="B10" s="13">
        <v>125.9771</v>
      </c>
      <c r="C10" s="7"/>
      <c r="D10" s="7"/>
      <c r="E10" s="7"/>
      <c r="F10" s="7"/>
      <c r="G10" s="7"/>
      <c r="H10" s="7"/>
      <c r="I10" s="13">
        <v>957.5</v>
      </c>
      <c r="J10" s="7"/>
      <c r="K10" s="26"/>
      <c r="L10" s="26"/>
      <c r="M10" s="26"/>
      <c r="N10" s="27"/>
      <c r="O10" s="19"/>
    </row>
    <row r="11" ht="22" customHeight="1" spans="1:15">
      <c r="A11" s="14" t="s">
        <v>12</v>
      </c>
      <c r="B11" s="13">
        <v>123.3866</v>
      </c>
      <c r="C11" s="7"/>
      <c r="D11" s="7"/>
      <c r="E11" s="7"/>
      <c r="F11" s="7"/>
      <c r="G11" s="7"/>
      <c r="H11" s="7"/>
      <c r="I11" s="13">
        <v>937.8</v>
      </c>
      <c r="J11" s="7"/>
      <c r="K11" s="7"/>
      <c r="L11" s="7"/>
      <c r="M11" s="7"/>
      <c r="N11" s="29"/>
      <c r="O11" s="19"/>
    </row>
    <row r="12" ht="22" customHeight="1" spans="1:15">
      <c r="A12" s="14" t="s">
        <v>13</v>
      </c>
      <c r="B12" s="13">
        <v>80.0885</v>
      </c>
      <c r="C12" s="7">
        <v>40.4792</v>
      </c>
      <c r="D12" s="7">
        <v>70317</v>
      </c>
      <c r="E12" s="7">
        <v>36255</v>
      </c>
      <c r="F12" s="7">
        <v>70317</v>
      </c>
      <c r="G12" s="7"/>
      <c r="H12" s="7"/>
      <c r="I12" s="13">
        <v>608.7</v>
      </c>
      <c r="J12" s="7">
        <v>307.656</v>
      </c>
      <c r="K12" s="7">
        <v>50.5</v>
      </c>
      <c r="L12" s="7">
        <v>301.044</v>
      </c>
      <c r="M12" s="7">
        <v>307.656</v>
      </c>
      <c r="N12" s="29"/>
      <c r="O12" s="19"/>
    </row>
    <row r="13" ht="22" customHeight="1" spans="1:15">
      <c r="A13" s="14" t="s">
        <v>14</v>
      </c>
      <c r="B13" s="13">
        <v>72.91</v>
      </c>
      <c r="C13" s="13">
        <v>72.91</v>
      </c>
      <c r="D13" s="7">
        <v>39394</v>
      </c>
      <c r="E13" s="7">
        <v>39394</v>
      </c>
      <c r="F13" s="7">
        <v>39394</v>
      </c>
      <c r="G13" s="7">
        <v>0</v>
      </c>
      <c r="H13" s="7">
        <v>0</v>
      </c>
      <c r="I13" s="13">
        <v>554.2</v>
      </c>
      <c r="J13" s="7">
        <v>0</v>
      </c>
      <c r="K13" s="7">
        <v>0</v>
      </c>
      <c r="L13" s="13">
        <v>554.2</v>
      </c>
      <c r="M13" s="7" t="s">
        <v>35</v>
      </c>
      <c r="N13" s="30"/>
      <c r="O13" s="19"/>
    </row>
    <row r="14" ht="22" customHeight="1" spans="1:15">
      <c r="A14" s="14" t="s">
        <v>15</v>
      </c>
      <c r="B14" s="13">
        <v>19.5391</v>
      </c>
      <c r="C14" s="7"/>
      <c r="D14" s="7"/>
      <c r="E14" s="7"/>
      <c r="F14" s="7"/>
      <c r="G14" s="7"/>
      <c r="H14" s="7"/>
      <c r="I14" s="13">
        <v>148.56</v>
      </c>
      <c r="J14" s="7"/>
      <c r="K14" s="7"/>
      <c r="L14" s="7"/>
      <c r="M14" s="7"/>
      <c r="N14" s="29"/>
      <c r="O14" s="19"/>
    </row>
    <row r="15" ht="22" customHeight="1" spans="1:15">
      <c r="A15" s="14" t="s">
        <v>16</v>
      </c>
      <c r="B15" s="13">
        <v>2.7034</v>
      </c>
      <c r="C15" s="7"/>
      <c r="D15" s="7"/>
      <c r="E15" s="7"/>
      <c r="F15" s="7"/>
      <c r="G15" s="7"/>
      <c r="H15" s="7"/>
      <c r="I15" s="13">
        <v>20.56</v>
      </c>
      <c r="J15" s="7"/>
      <c r="K15" s="7"/>
      <c r="L15" s="7"/>
      <c r="M15" s="7"/>
      <c r="N15" s="29"/>
      <c r="O15" s="19"/>
    </row>
    <row r="16" ht="22" customHeight="1" spans="1:15">
      <c r="A16" s="14" t="s">
        <v>17</v>
      </c>
      <c r="B16" s="13">
        <v>342.3927</v>
      </c>
      <c r="C16" s="17">
        <v>342.3927</v>
      </c>
      <c r="D16" s="17">
        <v>5169</v>
      </c>
      <c r="E16" s="17">
        <v>5171</v>
      </c>
      <c r="F16" s="17">
        <v>5169</v>
      </c>
      <c r="G16" s="17">
        <v>0</v>
      </c>
      <c r="H16" s="17">
        <v>0</v>
      </c>
      <c r="I16" s="13">
        <v>2602.2</v>
      </c>
      <c r="J16" s="7"/>
      <c r="K16" s="7"/>
      <c r="L16" s="7"/>
      <c r="M16" s="7"/>
      <c r="N16" s="29"/>
      <c r="O16" s="19"/>
    </row>
    <row r="17" ht="22" customHeight="1" spans="1:15">
      <c r="A17" s="14" t="s">
        <v>18</v>
      </c>
      <c r="B17" s="13">
        <v>291.7855</v>
      </c>
      <c r="C17" s="7"/>
      <c r="D17" s="7"/>
      <c r="E17" s="7"/>
      <c r="F17" s="7"/>
      <c r="G17" s="7"/>
      <c r="H17" s="7"/>
      <c r="I17" s="13">
        <v>2217.6</v>
      </c>
      <c r="J17" s="7"/>
      <c r="K17" s="7"/>
      <c r="L17" s="7"/>
      <c r="M17" s="7"/>
      <c r="N17" s="29"/>
      <c r="O17" s="19"/>
    </row>
    <row r="18" ht="29" customHeight="1" spans="1:15">
      <c r="A18" s="14" t="s">
        <v>19</v>
      </c>
      <c r="B18" s="13">
        <v>366.2792</v>
      </c>
      <c r="C18" s="13">
        <v>366.2792</v>
      </c>
      <c r="D18" s="7">
        <v>102613</v>
      </c>
      <c r="E18" s="7">
        <v>102613</v>
      </c>
      <c r="F18" s="7">
        <v>102613</v>
      </c>
      <c r="G18" s="7">
        <v>0</v>
      </c>
      <c r="H18" s="7">
        <v>0</v>
      </c>
      <c r="I18" s="13">
        <v>2783.8</v>
      </c>
      <c r="J18" s="13">
        <v>2783.8</v>
      </c>
      <c r="K18" s="7">
        <v>100</v>
      </c>
      <c r="L18" s="7">
        <v>0</v>
      </c>
      <c r="M18" s="31" t="s">
        <v>35</v>
      </c>
      <c r="N18" s="29"/>
      <c r="O18" s="19"/>
    </row>
    <row r="19" ht="22" customHeight="1" spans="1:14">
      <c r="A19" s="18" t="s">
        <v>36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</row>
  </sheetData>
  <mergeCells count="15">
    <mergeCell ref="A1:N1"/>
    <mergeCell ref="A2:E2"/>
    <mergeCell ref="F2:N2"/>
    <mergeCell ref="B3:E3"/>
    <mergeCell ref="F3:H3"/>
    <mergeCell ref="I3:M3"/>
    <mergeCell ref="B4:C4"/>
    <mergeCell ref="D4:E4"/>
    <mergeCell ref="F4:H4"/>
    <mergeCell ref="I4:K4"/>
    <mergeCell ref="A19:N19"/>
    <mergeCell ref="A3:A5"/>
    <mergeCell ref="L4:L5"/>
    <mergeCell ref="M4:M5"/>
    <mergeCell ref="N3:N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fg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2021年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张宇</dc:creator>
  <cp:lastModifiedBy>HP</cp:lastModifiedBy>
  <dcterms:created xsi:type="dcterms:W3CDTF">2021-07-14T08:25:00Z</dcterms:created>
  <dcterms:modified xsi:type="dcterms:W3CDTF">2021-12-24T07:53:35Z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  <property fmtid="{D5CDD505-2E9C-101B-9397-08002B2CF9AE}" pid="3" name="ICV">
    <vt:lpwstr>8A124E7EF8214789A2EDA0F20130A0EE</vt:lpwstr>
  </property>
</Properties>
</file>